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42_交付済み電子ライセンスの失効機能拡張\02_設計\01_納品物\08_業務仕様書\01_オンライン\J_外為法関連業務機能\JT16_JTM_外為法　裏落数量一覧照会\"/>
    </mc:Choice>
  </mc:AlternateContent>
  <bookViews>
    <workbookView showHorizontalScroll="0" showVerticalScroll="0" xWindow="0" yWindow="0" windowWidth="28800" windowHeight="12315"/>
  </bookViews>
  <sheets>
    <sheet name="外為法　裏落数量一覧照会情報（輸入）" sheetId="3" r:id="rId1"/>
  </sheets>
  <externalReferences>
    <externalReference r:id="rId2"/>
  </externalReferences>
  <definedNames>
    <definedName name="_xlnm._FilterDatabase" localSheetId="0" hidden="1">'外為法　裏落数量一覧照会情報（輸入）'!$A$3:$W$18</definedName>
    <definedName name="_xlnm.Print_Area" localSheetId="0">'外為法　裏落数量一覧照会情報（輸入）'!$A$1:$V$18</definedName>
    <definedName name="_xlnm.Print_Titles" localSheetId="0">'外為法　裏落数量一覧照会情報（輸入）'!$1:$3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15" i="3" l="1"/>
  <c r="A16" i="3"/>
  <c r="A17" i="3"/>
  <c r="A18" i="3"/>
  <c r="A12" i="3" l="1"/>
  <c r="A13" i="3"/>
  <c r="A14" i="3"/>
  <c r="A10" i="3"/>
  <c r="A9" i="3" l="1"/>
  <c r="A11" i="3" l="1"/>
  <c r="A8" i="3"/>
  <c r="A7" i="3"/>
  <c r="A6" i="3" l="1"/>
  <c r="A5" i="3"/>
  <c r="A4" i="3" l="1"/>
</calcChain>
</file>

<file path=xl/sharedStrings.xml><?xml version="1.0" encoding="utf-8"?>
<sst xmlns="http://schemas.openxmlformats.org/spreadsheetml/2006/main" count="91" uniqueCount="63">
  <si>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</si>
  <si>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</si>
  <si>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</si>
  <si>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</si>
  <si>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</si>
  <si>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</si>
  <si>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</si>
  <si>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</si>
  <si>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</si>
  <si>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</si>
  <si>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</si>
  <si>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</si>
  <si>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</si>
  <si>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</si>
  <si>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</si>
  <si>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申告番号</t>
    <rPh sb="0" eb="2">
      <t>シンコク</t>
    </rPh>
    <rPh sb="2" eb="4">
      <t>バンゴウ</t>
    </rPh>
    <phoneticPr fontId="1"/>
  </si>
  <si>
    <t>単位</t>
    <rPh sb="0" eb="2">
      <t>タンイ</t>
    </rPh>
    <phoneticPr fontId="1"/>
  </si>
  <si>
    <t>換算係数</t>
    <rPh sb="0" eb="2">
      <t>カンサン</t>
    </rPh>
    <rPh sb="2" eb="4">
      <t>ケイスウ</t>
    </rPh>
    <phoneticPr fontId="1"/>
  </si>
  <si>
    <t>換算数量</t>
    <rPh sb="0" eb="2">
      <t>カンサン</t>
    </rPh>
    <rPh sb="2" eb="4">
      <t>スウリョウ</t>
    </rPh>
    <phoneticPr fontId="1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</si>
  <si>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</si>
  <si>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ID</t>
    <phoneticPr fontId="2"/>
  </si>
  <si>
    <t>コード</t>
    <phoneticPr fontId="2"/>
  </si>
  <si>
    <t>M</t>
    <phoneticPr fontId="2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</si>
  <si>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</si>
  <si>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</si>
  <si>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入力値</t>
    <rPh sb="0" eb="3">
      <t>ニュウリョクチ</t>
    </rPh>
    <phoneticPr fontId="2"/>
  </si>
  <si>
    <t>M</t>
    <phoneticPr fontId="2"/>
  </si>
  <si>
    <t>NO</t>
    <phoneticPr fontId="2"/>
  </si>
  <si>
    <t>C</t>
    <phoneticPr fontId="2"/>
  </si>
  <si>
    <t>申告欄番号</t>
    <rPh sb="0" eb="2">
      <t>シンコク</t>
    </rPh>
    <rPh sb="2" eb="3">
      <t>ラン</t>
    </rPh>
    <rPh sb="3" eb="5">
      <t>バンゴウ</t>
    </rPh>
    <phoneticPr fontId="2"/>
  </si>
  <si>
    <t>DIN</t>
  </si>
  <si>
    <t>LCN</t>
  </si>
  <si>
    <t>C</t>
    <phoneticPr fontId="2"/>
  </si>
  <si>
    <t>LRN</t>
  </si>
  <si>
    <t>電子ライセンス番号</t>
    <phoneticPr fontId="2"/>
  </si>
  <si>
    <t>RN</t>
    <phoneticPr fontId="2"/>
  </si>
  <si>
    <t>LNO</t>
    <phoneticPr fontId="2"/>
  </si>
  <si>
    <t>*</t>
    <phoneticPr fontId="1"/>
  </si>
  <si>
    <t>RT</t>
    <phoneticPr fontId="2"/>
  </si>
  <si>
    <t>*</t>
    <phoneticPr fontId="1"/>
  </si>
  <si>
    <t>SJS</t>
    <phoneticPr fontId="2"/>
  </si>
  <si>
    <t>SHRS</t>
    <phoneticPr fontId="2"/>
  </si>
  <si>
    <t>KKS</t>
    <phoneticPr fontId="2"/>
  </si>
  <si>
    <t>KSR</t>
    <phoneticPr fontId="2"/>
  </si>
  <si>
    <t>裏書の種類</t>
    <rPh sb="0" eb="2">
      <t>ウラガキ</t>
    </rPh>
    <rPh sb="3" eb="5">
      <t>シュルイ</t>
    </rPh>
    <phoneticPr fontId="2"/>
  </si>
  <si>
    <t>UGS</t>
    <phoneticPr fontId="2"/>
  </si>
  <si>
    <t>C</t>
    <phoneticPr fontId="2"/>
  </si>
  <si>
    <t>電子ライセンス明細番号</t>
    <phoneticPr fontId="1"/>
  </si>
  <si>
    <t>原産地　国コード</t>
    <rPh sb="2" eb="3">
      <t>チ</t>
    </rPh>
    <phoneticPr fontId="1"/>
  </si>
  <si>
    <t>GKC</t>
    <phoneticPr fontId="2"/>
  </si>
  <si>
    <t>X</t>
    <phoneticPr fontId="2"/>
  </si>
  <si>
    <t>送状数量</t>
    <rPh sb="0" eb="1">
      <t>ソウ</t>
    </rPh>
    <rPh sb="1" eb="2">
      <t>ジョウ</t>
    </rPh>
    <rPh sb="2" eb="4">
      <t>スウリョウ</t>
    </rPh>
    <phoneticPr fontId="1"/>
  </si>
  <si>
    <t>ショーテイジ利用数量</t>
    <rPh sb="6" eb="8">
      <t>リヨウ</t>
    </rPh>
    <rPh sb="8" eb="10">
      <t>スウリョウ</t>
    </rPh>
    <phoneticPr fontId="1"/>
  </si>
  <si>
    <t xml:space="preserve">裏書登録で入力した送状数量を出力
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スウリョウ</t>
    </rPh>
    <rPh sb="14" eb="16">
      <t>シュツリョク</t>
    </rPh>
    <phoneticPr fontId="2"/>
  </si>
  <si>
    <t xml:space="preserve">裏書登録で入力したショーテイジ利用数量を出力
</t>
    <phoneticPr fontId="2"/>
  </si>
  <si>
    <t xml:space="preserve">裏書登録で入力した換算係数を出力
</t>
    <rPh sb="0" eb="2">
      <t>ウラガキ</t>
    </rPh>
    <rPh sb="2" eb="4">
      <t>トウロク</t>
    </rPh>
    <rPh sb="5" eb="7">
      <t>ニュウリョク</t>
    </rPh>
    <rPh sb="9" eb="11">
      <t>カンサン</t>
    </rPh>
    <rPh sb="11" eb="13">
      <t>ケイスウ</t>
    </rPh>
    <rPh sb="14" eb="16">
      <t>シュツリョク</t>
    </rPh>
    <phoneticPr fontId="2"/>
  </si>
  <si>
    <t xml:space="preserve">裏書登録で入力した換算数量を出力
</t>
    <phoneticPr fontId="2"/>
  </si>
  <si>
    <t>外為法　裏落数量一覧照会情報（輸入）</t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</si>
  <si>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</si>
  <si>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 xml:space="preserve">メールサブジェクトには以下の項目を出力
・申告番号　１１桁
・申告欄番号　２桁
・電子ライセンス番号　２０桁
・電子ライセンス明細番号　３桁
・原産地　国コード　２桁
・裏書の種類　１桁
</t>
    <rPh sb="31" eb="33">
      <t>シンコク</t>
    </rPh>
    <rPh sb="33" eb="34">
      <t>ラン</t>
    </rPh>
    <rPh sb="34" eb="36">
      <t>バンゴウ</t>
    </rPh>
    <rPh sb="38" eb="39">
      <t>ケタ</t>
    </rPh>
    <rPh sb="56" eb="58">
      <t>デンシ</t>
    </rPh>
    <rPh sb="63" eb="65">
      <t>メイサイ</t>
    </rPh>
    <rPh sb="65" eb="67">
      <t>バンゴウ</t>
    </rPh>
    <rPh sb="82" eb="83">
      <t>ケタ</t>
    </rPh>
    <rPh sb="92" eb="93">
      <t>ケタ</t>
    </rPh>
    <phoneticPr fontId="2"/>
  </si>
  <si>
    <t>（ＣＡＫ７６５）</t>
    <phoneticPr fontId="2"/>
  </si>
  <si>
    <r>
      <t xml:space="preserve">入力値
</t>
    </r>
    <r>
      <rPr>
        <b/>
        <sz val="9"/>
        <rFont val="ＭＳ ゴシック"/>
        <family val="3"/>
        <charset val="128"/>
      </rPr>
      <t>ライセンスが失効中の場合、先頭に「失効」を付与して出力</t>
    </r>
    <rPh sb="0" eb="3">
      <t>ニュウリョクチ</t>
    </rPh>
    <phoneticPr fontId="2"/>
  </si>
  <si>
    <t>ライセンスが失効中の場合、先頭に「失効」を付与して出力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</si>
</sst>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8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3" bestFit="1" customWidth="1"/>
    <col min="2" max="2" width="4.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 x14ac:dyDescent="0.15">
      <c r="A1" s="19" t="s">
        <v>9</v>
      </c>
      <c r="B1" s="20"/>
      <c r="C1" s="21"/>
      <c r="D1" s="9" t="s">
        <v>57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60</v>
      </c>
      <c r="V1" s="8"/>
      <c r="W1" s="10"/>
    </row>
    <row r="2" spans="1:23" ht="15" customHeight="1" x14ac:dyDescent="0.15">
      <c r="A2" s="23" t="s">
        <v>0</v>
      </c>
      <c r="B2" s="18" t="s">
        <v>1</v>
      </c>
      <c r="C2" s="18" t="s">
        <v>2</v>
      </c>
      <c r="D2" s="18" t="s">
        <v>20</v>
      </c>
      <c r="E2" s="23" t="s">
        <v>3</v>
      </c>
      <c r="F2" s="23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21</v>
      </c>
      <c r="V2" s="18" t="s">
        <v>10</v>
      </c>
      <c r="W2" s="2"/>
    </row>
    <row r="3" spans="1:23" ht="33.75" customHeight="1" x14ac:dyDescent="0.15">
      <c r="A3" s="24"/>
      <c r="B3" s="18"/>
      <c r="C3" s="18"/>
      <c r="D3" s="18"/>
      <c r="E3" s="24"/>
      <c r="F3" s="24"/>
      <c r="G3" s="18"/>
      <c r="H3" s="18"/>
      <c r="I3" s="22"/>
      <c r="J3" s="22"/>
      <c r="K3" s="22"/>
      <c r="L3" s="22"/>
      <c r="M3" s="22"/>
      <c r="N3" s="22"/>
      <c r="O3" s="22"/>
      <c r="P3" s="22"/>
      <c r="Q3" s="18"/>
      <c r="R3" s="18"/>
      <c r="S3" s="18"/>
      <c r="T3" s="18"/>
      <c r="U3" s="18"/>
      <c r="V3" s="18"/>
      <c r="W3" s="2"/>
    </row>
    <row r="4" spans="1:23" s="2" customFormat="1" ht="101.25" x14ac:dyDescent="0.15">
      <c r="A4" s="6">
        <f>ROW()-3</f>
        <v>1</v>
      </c>
      <c r="B4" s="11"/>
      <c r="C4" s="5" t="s">
        <v>13</v>
      </c>
      <c r="D4" s="11"/>
      <c r="E4" s="4" t="s">
        <v>8</v>
      </c>
      <c r="F4" s="11">
        <v>398</v>
      </c>
      <c r="G4" s="11"/>
      <c r="H4" s="11"/>
      <c r="I4" s="11" t="s">
        <v>22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5"/>
      <c r="V4" s="5" t="s">
        <v>59</v>
      </c>
    </row>
    <row r="5" spans="1:23" s="2" customFormat="1" ht="45" customHeight="1" x14ac:dyDescent="0.15">
      <c r="A5" s="6">
        <f>ROW()-3</f>
        <v>2</v>
      </c>
      <c r="B5" s="11"/>
      <c r="C5" s="5" t="s">
        <v>23</v>
      </c>
      <c r="D5" s="11"/>
      <c r="E5" s="4" t="s">
        <v>8</v>
      </c>
      <c r="F5" s="11">
        <v>75</v>
      </c>
      <c r="G5" s="11"/>
      <c r="H5" s="11"/>
      <c r="I5" s="11" t="s">
        <v>26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 t="s">
        <v>24</v>
      </c>
      <c r="V5" s="5"/>
    </row>
    <row r="6" spans="1:23" s="2" customFormat="1" ht="45" customHeight="1" x14ac:dyDescent="0.15">
      <c r="A6" s="6">
        <f>ROW()-3</f>
        <v>3</v>
      </c>
      <c r="B6" s="11"/>
      <c r="C6" s="5" t="s">
        <v>15</v>
      </c>
      <c r="D6" s="11" t="s">
        <v>27</v>
      </c>
      <c r="E6" s="4" t="s">
        <v>8</v>
      </c>
      <c r="F6" s="11">
        <v>11</v>
      </c>
      <c r="G6" s="11"/>
      <c r="H6" s="11"/>
      <c r="I6" s="11" t="s">
        <v>26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 t="s">
        <v>25</v>
      </c>
    </row>
    <row r="7" spans="1:23" s="2" customFormat="1" ht="45" customHeight="1" x14ac:dyDescent="0.15">
      <c r="A7" s="6">
        <f>ROW()-3</f>
        <v>4</v>
      </c>
      <c r="B7" s="11"/>
      <c r="C7" s="5" t="s">
        <v>29</v>
      </c>
      <c r="D7" s="11" t="s">
        <v>30</v>
      </c>
      <c r="E7" s="4" t="s">
        <v>8</v>
      </c>
      <c r="F7" s="11">
        <v>2</v>
      </c>
      <c r="G7" s="11"/>
      <c r="H7" s="11"/>
      <c r="I7" s="11" t="s">
        <v>28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  <c r="V7" s="5" t="s">
        <v>25</v>
      </c>
    </row>
    <row r="8" spans="1:23" s="2" customFormat="1" ht="45" customHeight="1" x14ac:dyDescent="0.15">
      <c r="A8" s="6">
        <f t="shared" ref="A8:A18" si="0">ROW()-3</f>
        <v>5</v>
      </c>
      <c r="B8" s="11"/>
      <c r="C8" s="5" t="s">
        <v>34</v>
      </c>
      <c r="D8" s="11" t="s">
        <v>31</v>
      </c>
      <c r="E8" s="25" t="s">
        <v>12</v>
      </c>
      <c r="F8" s="17">
        <v>24</v>
      </c>
      <c r="G8" s="11"/>
      <c r="H8" s="11"/>
      <c r="I8" s="11" t="s">
        <v>32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15" t="s">
        <v>61</v>
      </c>
    </row>
    <row r="9" spans="1:23" s="2" customFormat="1" ht="45" customHeight="1" x14ac:dyDescent="0.15">
      <c r="A9" s="6">
        <f t="shared" si="0"/>
        <v>6</v>
      </c>
      <c r="B9" s="13"/>
      <c r="C9" s="5" t="s">
        <v>47</v>
      </c>
      <c r="D9" s="13" t="s">
        <v>33</v>
      </c>
      <c r="E9" s="4" t="s">
        <v>8</v>
      </c>
      <c r="F9" s="13">
        <v>3</v>
      </c>
      <c r="G9" s="13"/>
      <c r="H9" s="13"/>
      <c r="I9" s="14" t="s">
        <v>50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5"/>
      <c r="V9" s="5"/>
    </row>
    <row r="10" spans="1:23" s="2" customFormat="1" ht="45" customHeight="1" x14ac:dyDescent="0.15">
      <c r="A10" s="6">
        <f t="shared" si="0"/>
        <v>7</v>
      </c>
      <c r="B10" s="14"/>
      <c r="C10" s="5" t="s">
        <v>48</v>
      </c>
      <c r="D10" s="14" t="s">
        <v>49</v>
      </c>
      <c r="E10" s="4" t="s">
        <v>8</v>
      </c>
      <c r="F10" s="14">
        <v>2</v>
      </c>
      <c r="G10" s="14"/>
      <c r="H10" s="14"/>
      <c r="I10" s="14" t="s">
        <v>50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5" t="s">
        <v>58</v>
      </c>
      <c r="V10" s="5"/>
    </row>
    <row r="11" spans="1:23" s="2" customFormat="1" ht="45" customHeight="1" x14ac:dyDescent="0.15">
      <c r="A11" s="6">
        <f t="shared" si="0"/>
        <v>8</v>
      </c>
      <c r="B11" s="11"/>
      <c r="C11" s="5" t="s">
        <v>44</v>
      </c>
      <c r="D11" s="13" t="s">
        <v>45</v>
      </c>
      <c r="E11" s="4" t="s">
        <v>8</v>
      </c>
      <c r="F11" s="13">
        <v>1</v>
      </c>
      <c r="G11" s="13"/>
      <c r="H11" s="13"/>
      <c r="I11" s="13" t="s">
        <v>46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5"/>
      <c r="V11" s="5" t="s">
        <v>25</v>
      </c>
    </row>
    <row r="12" spans="1:23" s="2" customFormat="1" ht="45" customHeight="1" x14ac:dyDescent="0.15">
      <c r="A12" s="6">
        <f t="shared" si="0"/>
        <v>9</v>
      </c>
      <c r="B12" s="11">
        <v>999</v>
      </c>
      <c r="C12" s="5" t="s">
        <v>29</v>
      </c>
      <c r="D12" s="12" t="s">
        <v>35</v>
      </c>
      <c r="E12" s="4" t="s">
        <v>8</v>
      </c>
      <c r="F12" s="11">
        <v>2</v>
      </c>
      <c r="G12" s="11"/>
      <c r="H12" s="11"/>
      <c r="I12" s="11" t="s">
        <v>28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5"/>
      <c r="V12" s="5"/>
    </row>
    <row r="13" spans="1:23" s="2" customFormat="1" ht="45" customHeight="1" x14ac:dyDescent="0.15">
      <c r="A13" s="6">
        <f t="shared" si="0"/>
        <v>10</v>
      </c>
      <c r="B13" s="12" t="s">
        <v>37</v>
      </c>
      <c r="C13" s="5" t="s">
        <v>34</v>
      </c>
      <c r="D13" s="12" t="s">
        <v>36</v>
      </c>
      <c r="E13" s="25" t="s">
        <v>12</v>
      </c>
      <c r="F13" s="17">
        <v>24</v>
      </c>
      <c r="G13" s="12"/>
      <c r="H13" s="12"/>
      <c r="I13" s="12" t="s">
        <v>28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5"/>
      <c r="V13" s="16" t="s">
        <v>62</v>
      </c>
    </row>
    <row r="14" spans="1:23" s="2" customFormat="1" ht="45" customHeight="1" x14ac:dyDescent="0.15">
      <c r="A14" s="6">
        <f t="shared" si="0"/>
        <v>11</v>
      </c>
      <c r="B14" s="12" t="s">
        <v>37</v>
      </c>
      <c r="C14" s="5" t="s">
        <v>16</v>
      </c>
      <c r="D14" s="12" t="s">
        <v>38</v>
      </c>
      <c r="E14" s="4" t="s">
        <v>12</v>
      </c>
      <c r="F14" s="12">
        <v>10</v>
      </c>
      <c r="G14" s="12"/>
      <c r="H14" s="12"/>
      <c r="I14" s="12" t="s">
        <v>14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5"/>
      <c r="V14" s="5" t="s">
        <v>19</v>
      </c>
    </row>
    <row r="15" spans="1:23" s="2" customFormat="1" ht="56.25" x14ac:dyDescent="0.15">
      <c r="A15" s="6">
        <f t="shared" si="0"/>
        <v>12</v>
      </c>
      <c r="B15" s="12" t="s">
        <v>39</v>
      </c>
      <c r="C15" s="5" t="s">
        <v>51</v>
      </c>
      <c r="D15" s="12" t="s">
        <v>40</v>
      </c>
      <c r="E15" s="4" t="s">
        <v>11</v>
      </c>
      <c r="F15" s="12">
        <v>19</v>
      </c>
      <c r="G15" s="12"/>
      <c r="H15" s="12"/>
      <c r="I15" s="12" t="s">
        <v>14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5"/>
      <c r="V15" s="5" t="s">
        <v>53</v>
      </c>
    </row>
    <row r="16" spans="1:23" s="2" customFormat="1" ht="45" x14ac:dyDescent="0.15">
      <c r="A16" s="6">
        <f t="shared" si="0"/>
        <v>13</v>
      </c>
      <c r="B16" s="12" t="s">
        <v>39</v>
      </c>
      <c r="C16" s="5" t="s">
        <v>52</v>
      </c>
      <c r="D16" s="12" t="s">
        <v>41</v>
      </c>
      <c r="E16" s="4" t="s">
        <v>11</v>
      </c>
      <c r="F16" s="12">
        <v>19</v>
      </c>
      <c r="G16" s="12"/>
      <c r="H16" s="12"/>
      <c r="I16" s="12" t="s">
        <v>14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5"/>
      <c r="V16" s="5" t="s">
        <v>54</v>
      </c>
    </row>
    <row r="17" spans="1:22" s="2" customFormat="1" ht="45" customHeight="1" x14ac:dyDescent="0.15">
      <c r="A17" s="6">
        <f t="shared" si="0"/>
        <v>14</v>
      </c>
      <c r="B17" s="12" t="s">
        <v>39</v>
      </c>
      <c r="C17" s="5" t="s">
        <v>17</v>
      </c>
      <c r="D17" s="12" t="s">
        <v>42</v>
      </c>
      <c r="E17" s="4" t="s">
        <v>11</v>
      </c>
      <c r="F17" s="12">
        <v>5</v>
      </c>
      <c r="G17" s="12"/>
      <c r="H17" s="12"/>
      <c r="I17" s="12" t="s">
        <v>14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5"/>
      <c r="V17" s="5" t="s">
        <v>55</v>
      </c>
    </row>
    <row r="18" spans="1:22" s="2" customFormat="1" ht="45" x14ac:dyDescent="0.15">
      <c r="A18" s="6">
        <f t="shared" si="0"/>
        <v>15</v>
      </c>
      <c r="B18" s="12" t="s">
        <v>39</v>
      </c>
      <c r="C18" s="5" t="s">
        <v>18</v>
      </c>
      <c r="D18" s="12" t="s">
        <v>43</v>
      </c>
      <c r="E18" s="4" t="s">
        <v>11</v>
      </c>
      <c r="F18" s="12">
        <v>19</v>
      </c>
      <c r="G18" s="12"/>
      <c r="H18" s="12"/>
      <c r="I18" s="12" t="s">
        <v>14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5"/>
      <c r="V18" s="5" t="s">
        <v>56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1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ゴシック,標準"JT16-07-&amp;P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725F13-0867-4065-A958-2502A63B45DF}"/>
</file>

<file path=customXml/itemProps2.xml><?xml version="1.0" encoding="utf-8"?>
<ds:datastoreItem xmlns:ds="http://schemas.openxmlformats.org/officeDocument/2006/customXml" ds:itemID="{3FA02662-E674-4AAC-A081-2EC847C1191C}"/>
</file>

<file path=customXml/itemProps3.xml><?xml version="1.0" encoding="utf-8"?>
<ds:datastoreItem xmlns:ds="http://schemas.openxmlformats.org/officeDocument/2006/customXml" ds:itemID="{5BD66C8D-55A1-4378-85CD-FBAE0202D1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裏落数量一覧照会情報（輸入）</vt:lpstr>
      <vt:lpstr>'外為法　裏落数量一覧照会情報（輸入）'!Print_Area</vt:lpstr>
      <vt:lpstr>'外為法　裏落数量一覧照会情報（輸入）'!Print_Titles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furuyashikih</cp:lastModifiedBy>
  <cp:lastPrinted>2018-12-06T06:29:09Z</cp:lastPrinted>
  <dcterms:created xsi:type="dcterms:W3CDTF">2012-03-29T15:00:00Z</dcterms:created>
  <dcterms:modified xsi:type="dcterms:W3CDTF">2023-09-15T07:03:12Z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